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2" sheetId="2" r:id="rId1"/>
  </sheets>
  <definedNames>
    <definedName name="_xlnm.Print_Area" localSheetId="0">'Lot 2'!$A$1:$M$36</definedName>
  </definedNames>
  <calcPr calcId="162913"/>
</workbook>
</file>

<file path=xl/calcChain.xml><?xml version="1.0" encoding="utf-8"?>
<calcChain xmlns="http://schemas.openxmlformats.org/spreadsheetml/2006/main">
  <c r="W17" i="2" l="1"/>
  <c r="X17" i="2" s="1"/>
  <c r="U17" i="2"/>
  <c r="V17" i="2" s="1"/>
  <c r="W16" i="2"/>
  <c r="X16" i="2" s="1"/>
  <c r="U16" i="2"/>
  <c r="V16" i="2" s="1"/>
  <c r="W15" i="2"/>
  <c r="X15" i="2" s="1"/>
  <c r="U15" i="2"/>
  <c r="V15" i="2" s="1"/>
  <c r="W14" i="2"/>
  <c r="X14" i="2" s="1"/>
  <c r="U14" i="2"/>
  <c r="V14" i="2" s="1"/>
  <c r="W13" i="2"/>
  <c r="X13" i="2" s="1"/>
  <c r="U13" i="2"/>
  <c r="V13" i="2" s="1"/>
  <c r="P17" i="2"/>
  <c r="Q17" i="2" s="1"/>
  <c r="P16" i="2"/>
  <c r="Q16" i="2" s="1"/>
  <c r="P15" i="2"/>
  <c r="Q15" i="2" s="1"/>
  <c r="P14" i="2"/>
  <c r="Q14" i="2" s="1"/>
  <c r="P13" i="2"/>
  <c r="Q13" i="2" s="1"/>
  <c r="J17" i="2"/>
  <c r="L17" i="2" s="1"/>
  <c r="J16" i="2"/>
  <c r="L16" i="2" s="1"/>
  <c r="J15" i="2"/>
  <c r="L15" i="2" s="1"/>
  <c r="J14" i="2"/>
  <c r="L14" i="2" s="1"/>
  <c r="J13" i="2"/>
  <c r="L13" i="2" s="1"/>
  <c r="P23" i="2" l="1"/>
  <c r="Q23" i="2" s="1"/>
  <c r="U23" i="2"/>
  <c r="V23" i="2" s="1"/>
  <c r="U22" i="2"/>
  <c r="V22" i="2" s="1"/>
  <c r="U21" i="2"/>
  <c r="V21" i="2" s="1"/>
  <c r="U20" i="2"/>
  <c r="V20" i="2" s="1"/>
  <c r="U19" i="2"/>
  <c r="V19" i="2" s="1"/>
  <c r="U18" i="2"/>
  <c r="V18" i="2" s="1"/>
  <c r="U12" i="2"/>
  <c r="V12" i="2" s="1"/>
  <c r="U11" i="2"/>
  <c r="V11" i="2" s="1"/>
  <c r="U10" i="2"/>
  <c r="V10" i="2" s="1"/>
  <c r="U9" i="2"/>
  <c r="V9" i="2" s="1"/>
  <c r="P22" i="2"/>
  <c r="Q22" i="2" s="1"/>
  <c r="P21" i="2"/>
  <c r="Q21" i="2" s="1"/>
  <c r="P20" i="2"/>
  <c r="Q20" i="2" s="1"/>
  <c r="P19" i="2"/>
  <c r="Q19" i="2" s="1"/>
  <c r="P18" i="2"/>
  <c r="Q18" i="2" s="1"/>
  <c r="P12" i="2"/>
  <c r="Q12" i="2" s="1"/>
  <c r="P11" i="2"/>
  <c r="Q11" i="2" s="1"/>
  <c r="P10" i="2"/>
  <c r="Q10" i="2" s="1"/>
  <c r="P9" i="2"/>
  <c r="Q9" i="2" s="1"/>
  <c r="J23" i="2"/>
  <c r="L23" i="2" s="1"/>
  <c r="J22" i="2"/>
  <c r="L22" i="2" s="1"/>
  <c r="J21" i="2"/>
  <c r="L21" i="2" s="1"/>
  <c r="J20" i="2"/>
  <c r="L20" i="2" s="1"/>
  <c r="J19" i="2"/>
  <c r="L19" i="2" s="1"/>
  <c r="J18" i="2"/>
  <c r="L18" i="2" s="1"/>
  <c r="J12" i="2"/>
  <c r="L12" i="2" s="1"/>
  <c r="J11" i="2"/>
  <c r="L11" i="2" s="1"/>
  <c r="J10" i="2"/>
  <c r="L10" i="2" s="1"/>
  <c r="J9" i="2"/>
  <c r="L9" i="2" s="1"/>
  <c r="W18" i="2" l="1"/>
  <c r="X18" i="2" s="1"/>
  <c r="W22" i="2"/>
  <c r="X22" i="2" s="1"/>
  <c r="W21" i="2"/>
  <c r="X21" i="2" s="1"/>
  <c r="W11" i="2"/>
  <c r="X11" i="2" s="1"/>
  <c r="W9" i="2"/>
  <c r="X9" i="2" s="1"/>
  <c r="W20" i="2"/>
  <c r="X20" i="2" s="1"/>
  <c r="W12" i="2"/>
  <c r="X12" i="2" s="1"/>
  <c r="W10" i="2"/>
  <c r="X10" i="2" s="1"/>
  <c r="W23" i="2"/>
  <c r="X23" i="2" s="1"/>
  <c r="W19" i="2"/>
  <c r="X19" i="2" s="1"/>
  <c r="X24" i="2" l="1"/>
</calcChain>
</file>

<file path=xl/sharedStrings.xml><?xml version="1.0" encoding="utf-8"?>
<sst xmlns="http://schemas.openxmlformats.org/spreadsheetml/2006/main" count="66" uniqueCount="66">
  <si>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</si>
  <si>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</si>
  <si>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</si>
  <si>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</si>
  <si>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</si>
  <si>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</si>
  <si>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</si>
  <si>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</si>
  <si>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</si>
  <si>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</si>
  <si>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</si>
  <si>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</si>
  <si>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Intitulé du sous-lot</t>
  </si>
  <si>
    <t>N° du sous-lot</t>
  </si>
  <si>
    <t>Longueur + ou - 240 mm
Taille XS 5/6</t>
  </si>
  <si>
    <t>Longueur + ou - 240 mm
Taille S 6/7</t>
  </si>
  <si>
    <t>Longueur + ou - 240 mm
Taille M 7/8</t>
  </si>
  <si>
    <t>Longueur + ou - 240 mm
Taille L 8/9</t>
  </si>
  <si>
    <t>Longueur + ou - 240 mm
Taille XL 9/10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</si>
  <si>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</si>
  <si>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</si>
  <si>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</si>
  <si>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</si>
  <si>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</si>
  <si>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</si>
  <si>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</si>
  <si>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r>
      <t xml:space="preserve">Prix unitaire du gant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</si>
  <si>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</si>
  <si>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</si>
  <si>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</si>
  <si>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</si>
  <si>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à la palette en € TTC
</t>
    </r>
    <r>
      <rPr>
        <b/>
        <sz val="14"/>
        <color rgb="FFFF0000"/>
        <rFont val="Calibri"/>
        <family val="2"/>
        <scheme val="minor"/>
      </rPr>
      <t>CALCUL AUTOMATIQUE</t>
    </r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</si>
  <si>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</si>
  <si>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</si>
  <si>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</si>
  <si>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</si>
  <si>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</si>
  <si>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</si>
  <si>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</si>
  <si>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t>LOT 2 : Gants d'examen non steriles nitrile, non poudrés</t>
  </si>
  <si>
    <t>2/1</t>
  </si>
  <si>
    <t>2/2</t>
  </si>
  <si>
    <t>2/3</t>
  </si>
  <si>
    <t>2/4</t>
  </si>
  <si>
    <t>2/5</t>
  </si>
  <si>
    <t>2/6</t>
  </si>
  <si>
    <t>Longueur + ou - 290 mm
Taille XS 5/6 facultatif</t>
  </si>
  <si>
    <t>2/7</t>
  </si>
  <si>
    <t>Longueur + ou - 290 mm
Taille S 6/7</t>
  </si>
  <si>
    <t>2/8</t>
  </si>
  <si>
    <t>Longueur + ou - 290 mm
Taille M 7/8</t>
  </si>
  <si>
    <t>2/9</t>
  </si>
  <si>
    <t>Longueur + ou - 290 mm
Taille L 8/9</t>
  </si>
  <si>
    <t>2/10</t>
  </si>
  <si>
    <t>Longueur + ou - 290 mm
Taille XL 9/10</t>
  </si>
  <si>
    <t>2/11</t>
  </si>
  <si>
    <t>Longueur + ou -  400 mm
Taille XS 5/6 facultatif</t>
  </si>
  <si>
    <t>2/12</t>
  </si>
  <si>
    <t>Longueur + ou -  400 mm
Taille S 6/7</t>
  </si>
  <si>
    <t>2/13</t>
  </si>
  <si>
    <t>Longueur + ou -  400 mm
Taille M 7/8</t>
  </si>
  <si>
    <t>2/14</t>
  </si>
  <si>
    <t>Longueur + ou -  400 mm
Taille L 8/9</t>
  </si>
  <si>
    <t>2/15</t>
  </si>
  <si>
    <t>Longueur + ou -  400 mm
Taille XL 9/10</t>
  </si>
  <si>
    <t>Gants d'examen non steriles nitrile, non poudrés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</si>
</sst>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#,##0.00&quot; €HT/gant&quot;"/>
    <numFmt numFmtId="168" formatCode="#,##0.00&quot; €TTC/gant&quot;"/>
    <numFmt numFmtId="169" formatCode="_-* #,##0.00\ [$€-40C]_-;\-* #,##0.00\ [$€-40C]_-;_-* &quot;-&quot;??\ [$€-40C]_-;_-@_-"/>
    <numFmt numFmtId="170" formatCode="#,##0&quot; unités/carton&quot;"/>
    <numFmt numFmtId="171" formatCode="#,##0&quot; unités/boit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10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10" xfId="0" applyFont="1" applyFill="1" applyBorder="1" applyAlignment="1" applyProtection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14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7" fillId="7" borderId="15" xfId="2" applyFont="1" applyFill="1" applyBorder="1" applyAlignment="1" applyProtection="1">
      <alignment horizontal="center" vertical="center" wrapText="1"/>
    </xf>
    <xf numFmtId="10" fontId="10" fillId="4" borderId="15" xfId="2" applyNumberFormat="1" applyFont="1" applyFill="1" applyBorder="1" applyAlignment="1" applyProtection="1">
      <alignment horizontal="center" vertical="center" wrapText="1"/>
    </xf>
    <xf numFmtId="10" fontId="10" fillId="4" borderId="17" xfId="2" applyNumberFormat="1" applyFont="1" applyFill="1" applyBorder="1" applyAlignment="1" applyProtection="1">
      <alignment horizontal="center" vertical="center" wrapText="1"/>
    </xf>
    <xf numFmtId="0" fontId="17" fillId="7" borderId="22" xfId="2" applyFont="1" applyFill="1" applyBorder="1" applyAlignment="1" applyProtection="1">
      <alignment horizontal="center" vertical="center" wrapText="1"/>
    </xf>
    <xf numFmtId="10" fontId="10" fillId="4" borderId="22" xfId="2" applyNumberFormat="1" applyFont="1" applyFill="1" applyBorder="1" applyAlignment="1" applyProtection="1">
      <alignment horizontal="center" vertical="center" wrapText="1"/>
    </xf>
    <xf numFmtId="0" fontId="11" fillId="8" borderId="24" xfId="0" applyFont="1" applyFill="1" applyBorder="1" applyAlignment="1" applyProtection="1">
      <alignment horizontal="center" vertical="center" wrapText="1"/>
    </xf>
    <xf numFmtId="0" fontId="17" fillId="7" borderId="26" xfId="2" applyFont="1" applyFill="1" applyBorder="1" applyAlignment="1" applyProtection="1">
      <alignment horizontal="center" vertical="center" wrapText="1"/>
    </xf>
    <xf numFmtId="0" fontId="9" fillId="8" borderId="5" xfId="2" applyFont="1" applyFill="1" applyBorder="1" applyAlignment="1" applyProtection="1">
      <alignment horizontal="center" vertical="center" wrapText="1"/>
    </xf>
    <xf numFmtId="0" fontId="9" fillId="8" borderId="6" xfId="2" applyFont="1" applyFill="1" applyBorder="1" applyAlignment="1" applyProtection="1">
      <alignment horizontal="center" vertical="center" wrapText="1"/>
    </xf>
    <xf numFmtId="0" fontId="9" fillId="8" borderId="7" xfId="2" applyFont="1" applyFill="1" applyBorder="1" applyAlignment="1" applyProtection="1">
      <alignment horizontal="center" vertical="center" wrapText="1"/>
    </xf>
    <xf numFmtId="0" fontId="17" fillId="7" borderId="30" xfId="2" applyFont="1" applyFill="1" applyBorder="1" applyAlignment="1" applyProtection="1">
      <alignment horizontal="center" vertical="center" wrapText="1"/>
    </xf>
    <xf numFmtId="0" fontId="17" fillId="7" borderId="20" xfId="2" applyFont="1" applyFill="1" applyBorder="1" applyAlignment="1" applyProtection="1">
      <alignment horizontal="center" vertical="center" wrapText="1"/>
    </xf>
    <xf numFmtId="0" fontId="17" fillId="7" borderId="23" xfId="2" applyFont="1" applyFill="1" applyBorder="1" applyAlignment="1" applyProtection="1">
      <alignment horizontal="center" vertical="center" wrapText="1"/>
    </xf>
    <xf numFmtId="167" fontId="10" fillId="7" borderId="17" xfId="2" applyNumberFormat="1" applyFont="1" applyFill="1" applyBorder="1" applyAlignment="1" applyProtection="1">
      <alignment horizontal="center" vertical="center" wrapText="1"/>
    </xf>
    <xf numFmtId="167" fontId="10" fillId="7" borderId="15" xfId="2" applyNumberFormat="1" applyFont="1" applyFill="1" applyBorder="1" applyAlignment="1" applyProtection="1">
      <alignment horizontal="center" vertical="center" wrapText="1"/>
    </xf>
    <xf numFmtId="167" fontId="10" fillId="7" borderId="22" xfId="2" applyNumberFormat="1" applyFont="1" applyFill="1" applyBorder="1" applyAlignment="1" applyProtection="1">
      <alignment horizontal="center" vertical="center" wrapText="1"/>
    </xf>
    <xf numFmtId="168" fontId="10" fillId="7" borderId="18" xfId="2" applyNumberFormat="1" applyFont="1" applyFill="1" applyBorder="1" applyAlignment="1" applyProtection="1">
      <alignment horizontal="center" vertical="center" wrapText="1"/>
    </xf>
    <xf numFmtId="168" fontId="10" fillId="7" borderId="20" xfId="2" applyNumberFormat="1" applyFont="1" applyFill="1" applyBorder="1" applyAlignment="1" applyProtection="1">
      <alignment horizontal="center" vertical="center" wrapText="1"/>
    </xf>
    <xf numFmtId="168" fontId="10" fillId="7" borderId="23" xfId="2" applyNumberFormat="1" applyFont="1" applyFill="1" applyBorder="1" applyAlignment="1" applyProtection="1">
      <alignment horizontal="center" vertical="center" wrapText="1"/>
    </xf>
    <xf numFmtId="0" fontId="9" fillId="8" borderId="12" xfId="2" applyFont="1" applyFill="1" applyBorder="1" applyAlignment="1" applyProtection="1">
      <alignment horizontal="center" vertical="center" wrapText="1"/>
    </xf>
    <xf numFmtId="168" fontId="10" fillId="7" borderId="34" xfId="2" applyNumberFormat="1" applyFont="1" applyFill="1" applyBorder="1" applyAlignment="1" applyProtection="1">
      <alignment horizontal="center" vertical="center" wrapText="1"/>
    </xf>
    <xf numFmtId="168" fontId="10" fillId="7" borderId="35" xfId="2" applyNumberFormat="1" applyFont="1" applyFill="1" applyBorder="1" applyAlignment="1" applyProtection="1">
      <alignment horizontal="center" vertical="center" wrapText="1"/>
    </xf>
    <xf numFmtId="168" fontId="10" fillId="7" borderId="36" xfId="2" applyNumberFormat="1" applyFont="1" applyFill="1" applyBorder="1" applyAlignment="1" applyProtection="1">
      <alignment horizontal="center" vertical="center" wrapText="1"/>
    </xf>
    <xf numFmtId="0" fontId="11" fillId="9" borderId="5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167" fontId="13" fillId="7" borderId="16" xfId="2" applyNumberFormat="1" applyFont="1" applyFill="1" applyBorder="1" applyAlignment="1" applyProtection="1">
      <alignment horizontal="center" vertical="center" wrapText="1"/>
    </xf>
    <xf numFmtId="169" fontId="13" fillId="7" borderId="18" xfId="2" applyNumberFormat="1" applyFont="1" applyFill="1" applyBorder="1" applyAlignment="1" applyProtection="1">
      <alignment horizontal="center" vertical="center" wrapText="1"/>
    </xf>
    <xf numFmtId="167" fontId="13" fillId="7" borderId="19" xfId="2" applyNumberFormat="1" applyFont="1" applyFill="1" applyBorder="1" applyAlignment="1" applyProtection="1">
      <alignment horizontal="center" vertical="center" wrapText="1"/>
    </xf>
    <xf numFmtId="169" fontId="13" fillId="7" borderId="20" xfId="2" applyNumberFormat="1" applyFont="1" applyFill="1" applyBorder="1" applyAlignment="1" applyProtection="1">
      <alignment horizontal="center" vertical="center" wrapText="1"/>
    </xf>
    <xf numFmtId="167" fontId="13" fillId="7" borderId="21" xfId="2" applyNumberFormat="1" applyFont="1" applyFill="1" applyBorder="1" applyAlignment="1" applyProtection="1">
      <alignment horizontal="center" vertical="center" wrapText="1"/>
    </xf>
    <xf numFmtId="169" fontId="13" fillId="7" borderId="23" xfId="2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9" fontId="17" fillId="0" borderId="31" xfId="2" applyNumberFormat="1" applyFont="1" applyBorder="1" applyAlignment="1" applyProtection="1">
      <alignment horizontal="center" vertical="center" wrapText="1"/>
      <protection locked="0"/>
    </xf>
    <xf numFmtId="49" fontId="17" fillId="0" borderId="16" xfId="2" applyNumberFormat="1" applyFont="1" applyBorder="1" applyAlignment="1" applyProtection="1">
      <alignment horizontal="center" vertical="center" wrapText="1"/>
      <protection locked="0"/>
    </xf>
    <xf numFmtId="49" fontId="17" fillId="0" borderId="18" xfId="2" applyNumberFormat="1" applyFont="1" applyBorder="1" applyAlignment="1" applyProtection="1">
      <alignment horizontal="center" vertical="center" wrapText="1"/>
      <protection locked="0"/>
    </xf>
    <xf numFmtId="49" fontId="17" fillId="0" borderId="27" xfId="2" applyNumberFormat="1" applyFont="1" applyBorder="1" applyAlignment="1" applyProtection="1">
      <alignment horizontal="center" vertical="center" wrapText="1"/>
      <protection locked="0"/>
    </xf>
    <xf numFmtId="164" fontId="17" fillId="0" borderId="17" xfId="2" applyNumberFormat="1" applyFont="1" applyBorder="1" applyAlignment="1" applyProtection="1">
      <alignment horizontal="center" vertical="center" wrapText="1"/>
    </xf>
    <xf numFmtId="49" fontId="17" fillId="0" borderId="32" xfId="2" applyNumberFormat="1" applyFont="1" applyBorder="1" applyAlignment="1" applyProtection="1">
      <alignment horizontal="center" vertical="center" wrapText="1"/>
      <protection locked="0"/>
    </xf>
    <xf numFmtId="49" fontId="17" fillId="0" borderId="19" xfId="2" applyNumberFormat="1" applyFont="1" applyBorder="1" applyAlignment="1" applyProtection="1">
      <alignment horizontal="center" vertical="center" wrapText="1"/>
      <protection locked="0"/>
    </xf>
    <xf numFmtId="49" fontId="17" fillId="0" borderId="20" xfId="2" applyNumberFormat="1" applyFont="1" applyBorder="1" applyAlignment="1" applyProtection="1">
      <alignment horizontal="center" vertical="center" wrapText="1"/>
      <protection locked="0"/>
    </xf>
    <xf numFmtId="49" fontId="17" fillId="0" borderId="28" xfId="2" applyNumberFormat="1" applyFont="1" applyBorder="1" applyAlignment="1" applyProtection="1">
      <alignment horizontal="center" vertical="center" wrapText="1"/>
      <protection locked="0"/>
    </xf>
    <xf numFmtId="164" fontId="17" fillId="0" borderId="15" xfId="2" applyNumberFormat="1" applyFont="1" applyBorder="1" applyAlignment="1" applyProtection="1">
      <alignment horizontal="center" vertical="center" wrapText="1"/>
    </xf>
    <xf numFmtId="49" fontId="17" fillId="0" borderId="33" xfId="2" applyNumberFormat="1" applyFont="1" applyBorder="1" applyAlignment="1" applyProtection="1">
      <alignment horizontal="center" vertical="center" wrapText="1"/>
      <protection locked="0"/>
    </xf>
    <xf numFmtId="49" fontId="17" fillId="0" borderId="21" xfId="2" applyNumberFormat="1" applyFont="1" applyBorder="1" applyAlignment="1" applyProtection="1">
      <alignment horizontal="center" vertical="center" wrapText="1"/>
      <protection locked="0"/>
    </xf>
    <xf numFmtId="49" fontId="17" fillId="0" borderId="23" xfId="2" applyNumberFormat="1" applyFont="1" applyBorder="1" applyAlignment="1" applyProtection="1">
      <alignment horizontal="center" vertical="center" wrapText="1"/>
      <protection locked="0"/>
    </xf>
    <xf numFmtId="49" fontId="17" fillId="0" borderId="29" xfId="2" applyNumberFormat="1" applyFont="1" applyBorder="1" applyAlignment="1" applyProtection="1">
      <alignment horizontal="center" vertical="center" wrapText="1"/>
      <protection locked="0"/>
    </xf>
    <xf numFmtId="164" fontId="17" fillId="0" borderId="22" xfId="2" applyNumberFormat="1" applyFont="1" applyBorder="1" applyAlignment="1" applyProtection="1">
      <alignment horizontal="center" vertical="center" wrapText="1"/>
    </xf>
    <xf numFmtId="165" fontId="17" fillId="0" borderId="17" xfId="2" applyNumberFormat="1" applyFont="1" applyBorder="1" applyAlignment="1" applyProtection="1">
      <alignment horizontal="center" vertical="center" wrapText="1"/>
      <protection locked="0"/>
    </xf>
    <xf numFmtId="166" fontId="17" fillId="0" borderId="17" xfId="2" applyNumberFormat="1" applyFont="1" applyBorder="1" applyAlignment="1" applyProtection="1">
      <alignment horizontal="center" vertical="center" wrapText="1"/>
    </xf>
    <xf numFmtId="165" fontId="17" fillId="0" borderId="15" xfId="2" applyNumberFormat="1" applyFont="1" applyBorder="1" applyAlignment="1" applyProtection="1">
      <alignment horizontal="center" vertical="center" wrapText="1"/>
      <protection locked="0"/>
    </xf>
    <xf numFmtId="166" fontId="17" fillId="0" borderId="15" xfId="2" applyNumberFormat="1" applyFont="1" applyBorder="1" applyAlignment="1" applyProtection="1">
      <alignment horizontal="center" vertical="center" wrapText="1"/>
    </xf>
    <xf numFmtId="165" fontId="17" fillId="0" borderId="22" xfId="2" applyNumberFormat="1" applyFont="1" applyBorder="1" applyAlignment="1" applyProtection="1">
      <alignment horizontal="center" vertical="center" wrapText="1"/>
      <protection locked="0"/>
    </xf>
    <xf numFmtId="166" fontId="17" fillId="0" borderId="22" xfId="2" applyNumberFormat="1" applyFont="1" applyBorder="1" applyAlignment="1" applyProtection="1">
      <alignment horizontal="center" vertical="center" wrapText="1"/>
    </xf>
    <xf numFmtId="170" fontId="17" fillId="0" borderId="17" xfId="2" applyNumberFormat="1" applyFont="1" applyBorder="1" applyAlignment="1" applyProtection="1">
      <alignment horizontal="center" vertical="center" wrapText="1"/>
      <protection locked="0"/>
    </xf>
    <xf numFmtId="170" fontId="17" fillId="0" borderId="15" xfId="2" applyNumberFormat="1" applyFont="1" applyBorder="1" applyAlignment="1" applyProtection="1">
      <alignment horizontal="center" vertical="center" wrapText="1"/>
      <protection locked="0"/>
    </xf>
    <xf numFmtId="170" fontId="17" fillId="0" borderId="22" xfId="2" applyNumberFormat="1" applyFont="1" applyBorder="1" applyAlignment="1" applyProtection="1">
      <alignment horizontal="center" vertical="center" wrapText="1"/>
      <protection locked="0"/>
    </xf>
    <xf numFmtId="171" fontId="17" fillId="0" borderId="17" xfId="2" applyNumberFormat="1" applyFont="1" applyBorder="1" applyAlignment="1" applyProtection="1">
      <alignment horizontal="center" vertical="center" wrapText="1"/>
      <protection locked="0"/>
    </xf>
    <xf numFmtId="171" fontId="17" fillId="0" borderId="15" xfId="2" applyNumberFormat="1" applyFont="1" applyBorder="1" applyAlignment="1" applyProtection="1">
      <alignment horizontal="center" vertical="center" wrapText="1"/>
      <protection locked="0"/>
    </xf>
    <xf numFmtId="171" fontId="17" fillId="0" borderId="22" xfId="2" applyNumberFormat="1" applyFont="1" applyBorder="1" applyAlignment="1" applyProtection="1">
      <alignment horizontal="center" vertical="center" wrapText="1"/>
      <protection locked="0"/>
    </xf>
    <xf numFmtId="169" fontId="18" fillId="7" borderId="4" xfId="2" applyNumberFormat="1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7" fillId="0" borderId="27" xfId="2" applyFont="1" applyBorder="1" applyAlignment="1" applyProtection="1">
      <alignment horizontal="center" vertical="center" wrapText="1"/>
      <protection locked="0"/>
    </xf>
    <xf numFmtId="0" fontId="17" fillId="0" borderId="28" xfId="2" applyFont="1" applyBorder="1" applyAlignment="1" applyProtection="1">
      <alignment horizontal="center" vertical="center" wrapText="1"/>
      <protection locked="0"/>
    </xf>
    <xf numFmtId="0" fontId="17" fillId="0" borderId="29" xfId="2" applyFont="1" applyBorder="1" applyAlignment="1" applyProtection="1">
      <alignment horizontal="center" vertical="center" wrapText="1"/>
      <protection locked="0"/>
    </xf>
    <xf numFmtId="0" fontId="17" fillId="0" borderId="16" xfId="2" applyFont="1" applyBorder="1" applyAlignment="1" applyProtection="1">
      <alignment horizontal="center" vertical="center" wrapText="1"/>
      <protection locked="0"/>
    </xf>
    <xf numFmtId="0" fontId="17" fillId="0" borderId="19" xfId="2" applyFont="1" applyBorder="1" applyAlignment="1" applyProtection="1">
      <alignment horizontal="center" vertical="center" wrapText="1"/>
      <protection locked="0"/>
    </xf>
    <xf numFmtId="0" fontId="17" fillId="0" borderId="21" xfId="2" applyFont="1" applyBorder="1" applyAlignment="1" applyProtection="1">
      <alignment horizontal="center" vertical="center" wrapText="1"/>
      <protection locked="0"/>
    </xf>
    <xf numFmtId="0" fontId="6" fillId="5" borderId="11" xfId="0" applyFont="1" applyFill="1" applyBorder="1" applyAlignment="1" applyProtection="1">
      <alignment horizontal="center" vertical="center"/>
    </xf>
    <xf numFmtId="0" fontId="6" fillId="5" borderId="13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9" fillId="7" borderId="25" xfId="2" applyFont="1" applyFill="1" applyBorder="1" applyAlignment="1" applyProtection="1">
      <alignment horizontal="center" vertical="center" wrapText="1"/>
    </xf>
    <xf numFmtId="0" fontId="9" fillId="7" borderId="19" xfId="2" applyFont="1" applyFill="1" applyBorder="1" applyAlignment="1" applyProtection="1">
      <alignment horizontal="center" vertical="center" wrapText="1"/>
    </xf>
    <xf numFmtId="0" fontId="9" fillId="7" borderId="21" xfId="2" applyFont="1" applyFill="1" applyBorder="1" applyAlignment="1" applyProtection="1">
      <alignment horizontal="center" vertical="center" wrapText="1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6" fillId="6" borderId="13" xfId="0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6"/>
  <sheetViews>
    <sheetView tabSelected="1" zoomScale="70" zoomScaleNormal="70" workbookViewId="0">
      <selection activeCell="D5" sqref="D5"/>
    </sheetView>
  </sheetViews>
  <sheetFormatPr baseColWidth="10" defaultColWidth="11.44140625" defaultRowHeight="14.4" x14ac:dyDescent="0.3"/>
  <cols>
    <col min="1" max="1" width="36.44140625" style="1" customWidth="1"/>
    <col min="2" max="2" width="16.33203125" style="1" bestFit="1" customWidth="1"/>
    <col min="3" max="3" width="26.5546875" style="1" bestFit="1" customWidth="1"/>
    <col min="4" max="4" width="26.5546875" style="1" customWidth="1"/>
    <col min="5" max="5" width="20.5546875" style="1" customWidth="1"/>
    <col min="6" max="6" width="27.109375" style="1" customWidth="1"/>
    <col min="7" max="7" width="16" style="2" customWidth="1"/>
    <col min="8" max="8" width="24.109375" style="2" bestFit="1" customWidth="1"/>
    <col min="9" max="9" width="26.33203125" style="2" bestFit="1" customWidth="1"/>
    <col min="10" max="10" width="25.5546875" style="2" customWidth="1"/>
    <col min="11" max="11" width="12.44140625" style="1" bestFit="1" customWidth="1"/>
    <col min="12" max="12" width="23.109375" style="1" bestFit="1" customWidth="1"/>
    <col min="13" max="13" width="34.88671875" style="1" customWidth="1"/>
    <col min="14" max="14" width="33.109375" style="1" bestFit="1" customWidth="1"/>
    <col min="15" max="15" width="25.88671875" style="1" bestFit="1" customWidth="1"/>
    <col min="16" max="16" width="26.44140625" style="1" customWidth="1"/>
    <col min="17" max="17" width="31.6640625" style="1" customWidth="1"/>
    <col min="18" max="18" width="26.6640625" style="1" customWidth="1"/>
    <col min="19" max="19" width="24.5546875" style="1" bestFit="1" customWidth="1"/>
    <col min="20" max="20" width="23.44140625" style="1" bestFit="1" customWidth="1"/>
    <col min="21" max="21" width="23.33203125" style="1" customWidth="1"/>
    <col min="22" max="22" width="22.44140625" style="1" customWidth="1"/>
    <col min="23" max="23" width="24.77734375" style="1" customWidth="1"/>
    <col min="24" max="24" width="35.44140625" style="1" customWidth="1"/>
    <col min="25" max="16384" width="11.44140625" style="1"/>
  </cols>
  <sheetData>
    <row r="1" spans="1:24" ht="50.25" customHeight="1" thickBot="1" x14ac:dyDescent="0.35">
      <c r="A1" s="87" t="s">
        <v>38</v>
      </c>
      <c r="B1" s="88"/>
      <c r="C1" s="88"/>
      <c r="D1" s="88"/>
      <c r="E1" s="88"/>
      <c r="F1" s="88"/>
      <c r="G1" s="89"/>
      <c r="H1" s="1"/>
      <c r="I1" s="1"/>
      <c r="J1" s="1"/>
    </row>
    <row r="2" spans="1:24" ht="41.25" customHeight="1" thickBot="1" x14ac:dyDescent="0.35">
      <c r="A2" s="84" t="s">
        <v>1</v>
      </c>
      <c r="B2" s="85"/>
      <c r="C2" s="85"/>
      <c r="D2" s="85"/>
      <c r="E2" s="85"/>
      <c r="F2" s="85"/>
      <c r="G2" s="86"/>
      <c r="H2" s="1"/>
      <c r="I2" s="1"/>
      <c r="J2" s="1"/>
    </row>
    <row r="3" spans="1:24" ht="37.5" customHeight="1" thickBot="1" x14ac:dyDescent="0.35">
      <c r="A3" s="93" t="s">
        <v>39</v>
      </c>
      <c r="B3" s="94"/>
      <c r="C3" s="94"/>
      <c r="D3" s="94"/>
      <c r="E3" s="94"/>
      <c r="F3" s="94"/>
      <c r="G3" s="95"/>
      <c r="H3" s="1"/>
      <c r="I3" s="1"/>
      <c r="J3" s="1"/>
    </row>
    <row r="4" spans="1:24" s="3" customFormat="1" ht="37.799999999999997" customHeight="1" thickBot="1" x14ac:dyDescent="0.35">
      <c r="A4" s="90" t="s">
        <v>0</v>
      </c>
      <c r="B4" s="91"/>
      <c r="C4" s="90"/>
      <c r="D4" s="91"/>
      <c r="E4" s="91"/>
      <c r="F4" s="91"/>
      <c r="G4" s="92"/>
    </row>
    <row r="5" spans="1:24" s="3" customFormat="1" ht="37.5" customHeight="1" x14ac:dyDescent="0.3">
      <c r="A5" s="4"/>
      <c r="B5" s="4"/>
      <c r="C5" s="4"/>
      <c r="D5" s="4"/>
      <c r="E5" s="4"/>
      <c r="F5" s="13"/>
      <c r="G5" s="4"/>
      <c r="H5" s="4"/>
      <c r="I5" s="4"/>
      <c r="J5" s="4"/>
      <c r="K5" s="4"/>
      <c r="L5" s="4"/>
      <c r="M5" s="4"/>
    </row>
    <row r="6" spans="1:24" ht="15" thickBot="1" x14ac:dyDescent="0.35">
      <c r="G6" s="1"/>
      <c r="H6" s="1"/>
      <c r="I6" s="1"/>
      <c r="J6" s="1"/>
    </row>
    <row r="7" spans="1:24" ht="31.8" thickBot="1" x14ac:dyDescent="0.35">
      <c r="A7" s="5"/>
      <c r="B7" s="5"/>
      <c r="C7" s="5"/>
      <c r="D7" s="5"/>
      <c r="E7" s="6"/>
      <c r="F7" s="7"/>
      <c r="G7" s="99" t="s">
        <v>19</v>
      </c>
      <c r="H7" s="100"/>
      <c r="I7" s="100"/>
      <c r="J7" s="100"/>
      <c r="K7" s="100"/>
      <c r="L7" s="101"/>
      <c r="M7" s="99" t="s">
        <v>20</v>
      </c>
      <c r="N7" s="100"/>
      <c r="O7" s="100"/>
      <c r="P7" s="100"/>
      <c r="Q7" s="101"/>
      <c r="R7" s="99" t="s">
        <v>21</v>
      </c>
      <c r="S7" s="100"/>
      <c r="T7" s="100"/>
      <c r="U7" s="100"/>
      <c r="V7" s="101"/>
      <c r="W7" s="82" t="s">
        <v>33</v>
      </c>
      <c r="X7" s="83"/>
    </row>
    <row r="8" spans="1:24" s="8" customFormat="1" ht="90" customHeight="1" thickBot="1" x14ac:dyDescent="0.35">
      <c r="A8" s="21" t="s">
        <v>7</v>
      </c>
      <c r="B8" s="22" t="s">
        <v>13</v>
      </c>
      <c r="C8" s="23" t="s">
        <v>12</v>
      </c>
      <c r="D8" s="33" t="s">
        <v>32</v>
      </c>
      <c r="E8" s="9" t="s">
        <v>8</v>
      </c>
      <c r="F8" s="10" t="s">
        <v>9</v>
      </c>
      <c r="G8" s="19" t="s">
        <v>23</v>
      </c>
      <c r="H8" s="11" t="s">
        <v>24</v>
      </c>
      <c r="I8" s="11" t="s">
        <v>22</v>
      </c>
      <c r="J8" s="11" t="s">
        <v>26</v>
      </c>
      <c r="K8" s="12" t="s">
        <v>4</v>
      </c>
      <c r="L8" s="12" t="s">
        <v>27</v>
      </c>
      <c r="M8" s="9" t="s">
        <v>25</v>
      </c>
      <c r="N8" s="11" t="s">
        <v>3</v>
      </c>
      <c r="O8" s="11" t="s">
        <v>10</v>
      </c>
      <c r="P8" s="11" t="s">
        <v>28</v>
      </c>
      <c r="Q8" s="10" t="s">
        <v>29</v>
      </c>
      <c r="R8" s="19" t="s">
        <v>5</v>
      </c>
      <c r="S8" s="11" t="s">
        <v>6</v>
      </c>
      <c r="T8" s="11" t="s">
        <v>11</v>
      </c>
      <c r="U8" s="11" t="s">
        <v>30</v>
      </c>
      <c r="V8" s="12" t="s">
        <v>31</v>
      </c>
      <c r="W8" s="37" t="s">
        <v>35</v>
      </c>
      <c r="X8" s="38" t="s">
        <v>34</v>
      </c>
    </row>
    <row r="9" spans="1:24" s="8" customFormat="1" ht="36.6" customHeight="1" x14ac:dyDescent="0.3">
      <c r="A9" s="96" t="s">
        <v>65</v>
      </c>
      <c r="B9" s="20" t="s">
        <v>40</v>
      </c>
      <c r="C9" s="24" t="s">
        <v>14</v>
      </c>
      <c r="D9" s="47"/>
      <c r="E9" s="48"/>
      <c r="F9" s="49"/>
      <c r="G9" s="50"/>
      <c r="H9" s="71"/>
      <c r="I9" s="51"/>
      <c r="J9" s="27" t="e">
        <f t="shared" ref="J9" si="0">I9/H9</f>
        <v>#DIV/0!</v>
      </c>
      <c r="K9" s="16"/>
      <c r="L9" s="34" t="e">
        <f t="shared" ref="L9:L23" si="1">J9*(1+K9)</f>
        <v>#DIV/0!</v>
      </c>
      <c r="M9" s="79"/>
      <c r="N9" s="68"/>
      <c r="O9" s="63"/>
      <c r="P9" s="27" t="e">
        <f t="shared" ref="P9:P23" si="2">O9/N9</f>
        <v>#DIV/0!</v>
      </c>
      <c r="Q9" s="30" t="e">
        <f t="shared" ref="Q9:Q23" si="3">P9*(1+K9)</f>
        <v>#DIV/0!</v>
      </c>
      <c r="R9" s="76"/>
      <c r="S9" s="62"/>
      <c r="T9" s="63"/>
      <c r="U9" s="27" t="e">
        <f t="shared" ref="U9:U23" si="4">T9/S9</f>
        <v>#DIV/0!</v>
      </c>
      <c r="V9" s="34" t="e">
        <f t="shared" ref="V9:V23" si="5">U9*(1+K9)</f>
        <v>#DIV/0!</v>
      </c>
      <c r="W9" s="39" t="e">
        <f>AVERAGE(J9,P9,U9)</f>
        <v>#DIV/0!</v>
      </c>
      <c r="X9" s="40" t="e">
        <f>W9*D9</f>
        <v>#DIV/0!</v>
      </c>
    </row>
    <row r="10" spans="1:24" s="8" customFormat="1" ht="36" x14ac:dyDescent="0.3">
      <c r="A10" s="97"/>
      <c r="B10" s="14" t="s">
        <v>41</v>
      </c>
      <c r="C10" s="25" t="s">
        <v>15</v>
      </c>
      <c r="D10" s="52"/>
      <c r="E10" s="53"/>
      <c r="F10" s="54"/>
      <c r="G10" s="55"/>
      <c r="H10" s="72"/>
      <c r="I10" s="56"/>
      <c r="J10" s="28" t="e">
        <f t="shared" ref="J10:J23" si="6">I10/H10</f>
        <v>#DIV/0!</v>
      </c>
      <c r="K10" s="15"/>
      <c r="L10" s="35" t="e">
        <f t="shared" si="1"/>
        <v>#DIV/0!</v>
      </c>
      <c r="M10" s="80"/>
      <c r="N10" s="69"/>
      <c r="O10" s="65"/>
      <c r="P10" s="28" t="e">
        <f t="shared" si="2"/>
        <v>#DIV/0!</v>
      </c>
      <c r="Q10" s="31" t="e">
        <f t="shared" si="3"/>
        <v>#DIV/0!</v>
      </c>
      <c r="R10" s="77"/>
      <c r="S10" s="64"/>
      <c r="T10" s="65"/>
      <c r="U10" s="28" t="e">
        <f t="shared" si="4"/>
        <v>#DIV/0!</v>
      </c>
      <c r="V10" s="35" t="e">
        <f t="shared" si="5"/>
        <v>#DIV/0!</v>
      </c>
      <c r="W10" s="41" t="e">
        <f t="shared" ref="W10:W23" si="7">AVERAGE(J10,P10,U10)</f>
        <v>#DIV/0!</v>
      </c>
      <c r="X10" s="42" t="e">
        <f t="shared" ref="X10:X23" si="8">W10*D10</f>
        <v>#DIV/0!</v>
      </c>
    </row>
    <row r="11" spans="1:24" s="8" customFormat="1" ht="36" x14ac:dyDescent="0.3">
      <c r="A11" s="97"/>
      <c r="B11" s="14" t="s">
        <v>42</v>
      </c>
      <c r="C11" s="25" t="s">
        <v>16</v>
      </c>
      <c r="D11" s="52"/>
      <c r="E11" s="53"/>
      <c r="F11" s="54"/>
      <c r="G11" s="55"/>
      <c r="H11" s="72"/>
      <c r="I11" s="56"/>
      <c r="J11" s="28" t="e">
        <f t="shared" si="6"/>
        <v>#DIV/0!</v>
      </c>
      <c r="K11" s="15"/>
      <c r="L11" s="35" t="e">
        <f t="shared" si="1"/>
        <v>#DIV/0!</v>
      </c>
      <c r="M11" s="80"/>
      <c r="N11" s="69"/>
      <c r="O11" s="65"/>
      <c r="P11" s="28" t="e">
        <f t="shared" si="2"/>
        <v>#DIV/0!</v>
      </c>
      <c r="Q11" s="31" t="e">
        <f t="shared" si="3"/>
        <v>#DIV/0!</v>
      </c>
      <c r="R11" s="77"/>
      <c r="S11" s="64"/>
      <c r="T11" s="65"/>
      <c r="U11" s="28" t="e">
        <f t="shared" si="4"/>
        <v>#DIV/0!</v>
      </c>
      <c r="V11" s="35" t="e">
        <f t="shared" si="5"/>
        <v>#DIV/0!</v>
      </c>
      <c r="W11" s="41" t="e">
        <f t="shared" si="7"/>
        <v>#DIV/0!</v>
      </c>
      <c r="X11" s="42" t="e">
        <f t="shared" si="8"/>
        <v>#DIV/0!</v>
      </c>
    </row>
    <row r="12" spans="1:24" s="8" customFormat="1" ht="36" x14ac:dyDescent="0.3">
      <c r="A12" s="97"/>
      <c r="B12" s="14" t="s">
        <v>43</v>
      </c>
      <c r="C12" s="25" t="s">
        <v>17</v>
      </c>
      <c r="D12" s="52"/>
      <c r="E12" s="53"/>
      <c r="F12" s="54"/>
      <c r="G12" s="55"/>
      <c r="H12" s="72"/>
      <c r="I12" s="56"/>
      <c r="J12" s="28" t="e">
        <f t="shared" si="6"/>
        <v>#DIV/0!</v>
      </c>
      <c r="K12" s="15"/>
      <c r="L12" s="35" t="e">
        <f t="shared" si="1"/>
        <v>#DIV/0!</v>
      </c>
      <c r="M12" s="80"/>
      <c r="N12" s="69"/>
      <c r="O12" s="65"/>
      <c r="P12" s="28" t="e">
        <f t="shared" si="2"/>
        <v>#DIV/0!</v>
      </c>
      <c r="Q12" s="31" t="e">
        <f t="shared" si="3"/>
        <v>#DIV/0!</v>
      </c>
      <c r="R12" s="77"/>
      <c r="S12" s="64"/>
      <c r="T12" s="65"/>
      <c r="U12" s="28" t="e">
        <f t="shared" si="4"/>
        <v>#DIV/0!</v>
      </c>
      <c r="V12" s="35" t="e">
        <f t="shared" si="5"/>
        <v>#DIV/0!</v>
      </c>
      <c r="W12" s="41" t="e">
        <f t="shared" si="7"/>
        <v>#DIV/0!</v>
      </c>
      <c r="X12" s="42" t="e">
        <f t="shared" si="8"/>
        <v>#DIV/0!</v>
      </c>
    </row>
    <row r="13" spans="1:24" s="8" customFormat="1" ht="36" x14ac:dyDescent="0.3">
      <c r="A13" s="97"/>
      <c r="B13" s="14" t="s">
        <v>44</v>
      </c>
      <c r="C13" s="25" t="s">
        <v>18</v>
      </c>
      <c r="D13" s="52"/>
      <c r="E13" s="53"/>
      <c r="F13" s="54"/>
      <c r="G13" s="55"/>
      <c r="H13" s="72"/>
      <c r="I13" s="56"/>
      <c r="J13" s="28" t="e">
        <f t="shared" ref="J13:J17" si="9">I13/H13</f>
        <v>#DIV/0!</v>
      </c>
      <c r="K13" s="15"/>
      <c r="L13" s="35" t="e">
        <f t="shared" si="1"/>
        <v>#DIV/0!</v>
      </c>
      <c r="M13" s="80"/>
      <c r="N13" s="69"/>
      <c r="O13" s="65"/>
      <c r="P13" s="28" t="e">
        <f t="shared" si="2"/>
        <v>#DIV/0!</v>
      </c>
      <c r="Q13" s="31" t="e">
        <f t="shared" si="3"/>
        <v>#DIV/0!</v>
      </c>
      <c r="R13" s="77"/>
      <c r="S13" s="64"/>
      <c r="T13" s="65"/>
      <c r="U13" s="28" t="e">
        <f t="shared" si="4"/>
        <v>#DIV/0!</v>
      </c>
      <c r="V13" s="35" t="e">
        <f t="shared" si="5"/>
        <v>#DIV/0!</v>
      </c>
      <c r="W13" s="41" t="e">
        <f t="shared" ref="W13:W17" si="10">AVERAGE(J13,P13,U13)</f>
        <v>#DIV/0!</v>
      </c>
      <c r="X13" s="42" t="e">
        <f t="shared" ref="X13:X17" si="11">W13*D13</f>
        <v>#DIV/0!</v>
      </c>
    </row>
    <row r="14" spans="1:24" s="8" customFormat="1" ht="36" x14ac:dyDescent="0.3">
      <c r="A14" s="97"/>
      <c r="B14" s="14" t="s">
        <v>45</v>
      </c>
      <c r="C14" s="25" t="s">
        <v>46</v>
      </c>
      <c r="D14" s="52"/>
      <c r="E14" s="53"/>
      <c r="F14" s="54"/>
      <c r="G14" s="55"/>
      <c r="H14" s="72"/>
      <c r="I14" s="56"/>
      <c r="J14" s="28" t="e">
        <f t="shared" si="9"/>
        <v>#DIV/0!</v>
      </c>
      <c r="K14" s="15"/>
      <c r="L14" s="35" t="e">
        <f t="shared" si="1"/>
        <v>#DIV/0!</v>
      </c>
      <c r="M14" s="80"/>
      <c r="N14" s="69"/>
      <c r="O14" s="65"/>
      <c r="P14" s="28" t="e">
        <f t="shared" si="2"/>
        <v>#DIV/0!</v>
      </c>
      <c r="Q14" s="31" t="e">
        <f t="shared" si="3"/>
        <v>#DIV/0!</v>
      </c>
      <c r="R14" s="77"/>
      <c r="S14" s="64"/>
      <c r="T14" s="65"/>
      <c r="U14" s="28" t="e">
        <f t="shared" si="4"/>
        <v>#DIV/0!</v>
      </c>
      <c r="V14" s="35" t="e">
        <f t="shared" si="5"/>
        <v>#DIV/0!</v>
      </c>
      <c r="W14" s="41" t="e">
        <f t="shared" si="10"/>
        <v>#DIV/0!</v>
      </c>
      <c r="X14" s="42" t="e">
        <f t="shared" si="11"/>
        <v>#DIV/0!</v>
      </c>
    </row>
    <row r="15" spans="1:24" s="8" customFormat="1" ht="36" x14ac:dyDescent="0.3">
      <c r="A15" s="97"/>
      <c r="B15" s="14" t="s">
        <v>47</v>
      </c>
      <c r="C15" s="25" t="s">
        <v>48</v>
      </c>
      <c r="D15" s="52"/>
      <c r="E15" s="53"/>
      <c r="F15" s="54"/>
      <c r="G15" s="55"/>
      <c r="H15" s="72"/>
      <c r="I15" s="56"/>
      <c r="J15" s="28" t="e">
        <f t="shared" si="9"/>
        <v>#DIV/0!</v>
      </c>
      <c r="K15" s="15"/>
      <c r="L15" s="35" t="e">
        <f t="shared" si="1"/>
        <v>#DIV/0!</v>
      </c>
      <c r="M15" s="80"/>
      <c r="N15" s="69"/>
      <c r="O15" s="65"/>
      <c r="P15" s="28" t="e">
        <f t="shared" si="2"/>
        <v>#DIV/0!</v>
      </c>
      <c r="Q15" s="31" t="e">
        <f t="shared" si="3"/>
        <v>#DIV/0!</v>
      </c>
      <c r="R15" s="77"/>
      <c r="S15" s="64"/>
      <c r="T15" s="65"/>
      <c r="U15" s="28" t="e">
        <f t="shared" si="4"/>
        <v>#DIV/0!</v>
      </c>
      <c r="V15" s="35" t="e">
        <f t="shared" si="5"/>
        <v>#DIV/0!</v>
      </c>
      <c r="W15" s="41" t="e">
        <f t="shared" si="10"/>
        <v>#DIV/0!</v>
      </c>
      <c r="X15" s="42" t="e">
        <f t="shared" si="11"/>
        <v>#DIV/0!</v>
      </c>
    </row>
    <row r="16" spans="1:24" s="8" customFormat="1" ht="36" x14ac:dyDescent="0.3">
      <c r="A16" s="97"/>
      <c r="B16" s="14" t="s">
        <v>49</v>
      </c>
      <c r="C16" s="25" t="s">
        <v>50</v>
      </c>
      <c r="D16" s="52"/>
      <c r="E16" s="53"/>
      <c r="F16" s="54"/>
      <c r="G16" s="55"/>
      <c r="H16" s="72"/>
      <c r="I16" s="56"/>
      <c r="J16" s="28" t="e">
        <f t="shared" si="9"/>
        <v>#DIV/0!</v>
      </c>
      <c r="K16" s="15"/>
      <c r="L16" s="35" t="e">
        <f t="shared" si="1"/>
        <v>#DIV/0!</v>
      </c>
      <c r="M16" s="80"/>
      <c r="N16" s="69"/>
      <c r="O16" s="65"/>
      <c r="P16" s="28" t="e">
        <f t="shared" si="2"/>
        <v>#DIV/0!</v>
      </c>
      <c r="Q16" s="31" t="e">
        <f t="shared" si="3"/>
        <v>#DIV/0!</v>
      </c>
      <c r="R16" s="77"/>
      <c r="S16" s="64"/>
      <c r="T16" s="65"/>
      <c r="U16" s="28" t="e">
        <f t="shared" si="4"/>
        <v>#DIV/0!</v>
      </c>
      <c r="V16" s="35" t="e">
        <f t="shared" si="5"/>
        <v>#DIV/0!</v>
      </c>
      <c r="W16" s="41" t="e">
        <f t="shared" si="10"/>
        <v>#DIV/0!</v>
      </c>
      <c r="X16" s="42" t="e">
        <f t="shared" si="11"/>
        <v>#DIV/0!</v>
      </c>
    </row>
    <row r="17" spans="1:32" s="8" customFormat="1" ht="36" x14ac:dyDescent="0.3">
      <c r="A17" s="97"/>
      <c r="B17" s="14" t="s">
        <v>51</v>
      </c>
      <c r="C17" s="25" t="s">
        <v>52</v>
      </c>
      <c r="D17" s="52"/>
      <c r="E17" s="53"/>
      <c r="F17" s="54"/>
      <c r="G17" s="55"/>
      <c r="H17" s="72"/>
      <c r="I17" s="56"/>
      <c r="J17" s="28" t="e">
        <f t="shared" si="9"/>
        <v>#DIV/0!</v>
      </c>
      <c r="K17" s="15"/>
      <c r="L17" s="35" t="e">
        <f t="shared" si="1"/>
        <v>#DIV/0!</v>
      </c>
      <c r="M17" s="80"/>
      <c r="N17" s="69"/>
      <c r="O17" s="65"/>
      <c r="P17" s="28" t="e">
        <f t="shared" si="2"/>
        <v>#DIV/0!</v>
      </c>
      <c r="Q17" s="31" t="e">
        <f t="shared" si="3"/>
        <v>#DIV/0!</v>
      </c>
      <c r="R17" s="77"/>
      <c r="S17" s="64"/>
      <c r="T17" s="65"/>
      <c r="U17" s="28" t="e">
        <f t="shared" si="4"/>
        <v>#DIV/0!</v>
      </c>
      <c r="V17" s="35" t="e">
        <f t="shared" si="5"/>
        <v>#DIV/0!</v>
      </c>
      <c r="W17" s="41" t="e">
        <f t="shared" si="10"/>
        <v>#DIV/0!</v>
      </c>
      <c r="X17" s="42" t="e">
        <f t="shared" si="11"/>
        <v>#DIV/0!</v>
      </c>
    </row>
    <row r="18" spans="1:32" s="8" customFormat="1" ht="36" x14ac:dyDescent="0.3">
      <c r="A18" s="97"/>
      <c r="B18" s="14" t="s">
        <v>53</v>
      </c>
      <c r="C18" s="25" t="s">
        <v>54</v>
      </c>
      <c r="D18" s="52"/>
      <c r="E18" s="53"/>
      <c r="F18" s="54"/>
      <c r="G18" s="55"/>
      <c r="H18" s="72"/>
      <c r="I18" s="56"/>
      <c r="J18" s="28" t="e">
        <f t="shared" si="6"/>
        <v>#DIV/0!</v>
      </c>
      <c r="K18" s="15"/>
      <c r="L18" s="35" t="e">
        <f t="shared" si="1"/>
        <v>#DIV/0!</v>
      </c>
      <c r="M18" s="80"/>
      <c r="N18" s="69"/>
      <c r="O18" s="65"/>
      <c r="P18" s="28" t="e">
        <f t="shared" si="2"/>
        <v>#DIV/0!</v>
      </c>
      <c r="Q18" s="31" t="e">
        <f t="shared" si="3"/>
        <v>#DIV/0!</v>
      </c>
      <c r="R18" s="77"/>
      <c r="S18" s="64"/>
      <c r="T18" s="65"/>
      <c r="U18" s="28" t="e">
        <f t="shared" si="4"/>
        <v>#DIV/0!</v>
      </c>
      <c r="V18" s="35" t="e">
        <f t="shared" si="5"/>
        <v>#DIV/0!</v>
      </c>
      <c r="W18" s="41" t="e">
        <f t="shared" si="7"/>
        <v>#DIV/0!</v>
      </c>
      <c r="X18" s="42" t="e">
        <f t="shared" si="8"/>
        <v>#DIV/0!</v>
      </c>
    </row>
    <row r="19" spans="1:32" s="8" customFormat="1" ht="54" x14ac:dyDescent="0.3">
      <c r="A19" s="97"/>
      <c r="B19" s="14" t="s">
        <v>55</v>
      </c>
      <c r="C19" s="25" t="s">
        <v>56</v>
      </c>
      <c r="D19" s="52"/>
      <c r="E19" s="53"/>
      <c r="F19" s="54"/>
      <c r="G19" s="55"/>
      <c r="H19" s="72"/>
      <c r="I19" s="56"/>
      <c r="J19" s="28" t="e">
        <f t="shared" si="6"/>
        <v>#DIV/0!</v>
      </c>
      <c r="K19" s="15"/>
      <c r="L19" s="35" t="e">
        <f t="shared" si="1"/>
        <v>#DIV/0!</v>
      </c>
      <c r="M19" s="80"/>
      <c r="N19" s="69"/>
      <c r="O19" s="65"/>
      <c r="P19" s="28" t="e">
        <f t="shared" si="2"/>
        <v>#DIV/0!</v>
      </c>
      <c r="Q19" s="31" t="e">
        <f t="shared" si="3"/>
        <v>#DIV/0!</v>
      </c>
      <c r="R19" s="77"/>
      <c r="S19" s="64"/>
      <c r="T19" s="65"/>
      <c r="U19" s="28" t="e">
        <f t="shared" si="4"/>
        <v>#DIV/0!</v>
      </c>
      <c r="V19" s="35" t="e">
        <f t="shared" si="5"/>
        <v>#DIV/0!</v>
      </c>
      <c r="W19" s="41" t="e">
        <f t="shared" si="7"/>
        <v>#DIV/0!</v>
      </c>
      <c r="X19" s="42" t="e">
        <f t="shared" si="8"/>
        <v>#DIV/0!</v>
      </c>
    </row>
    <row r="20" spans="1:32" s="8" customFormat="1" ht="54" x14ac:dyDescent="0.3">
      <c r="A20" s="97"/>
      <c r="B20" s="14" t="s">
        <v>57</v>
      </c>
      <c r="C20" s="25" t="s">
        <v>58</v>
      </c>
      <c r="D20" s="52"/>
      <c r="E20" s="53"/>
      <c r="F20" s="54"/>
      <c r="G20" s="55"/>
      <c r="H20" s="72"/>
      <c r="I20" s="56"/>
      <c r="J20" s="28" t="e">
        <f t="shared" si="6"/>
        <v>#DIV/0!</v>
      </c>
      <c r="K20" s="15"/>
      <c r="L20" s="35" t="e">
        <f t="shared" si="1"/>
        <v>#DIV/0!</v>
      </c>
      <c r="M20" s="80"/>
      <c r="N20" s="69"/>
      <c r="O20" s="65"/>
      <c r="P20" s="28" t="e">
        <f t="shared" si="2"/>
        <v>#DIV/0!</v>
      </c>
      <c r="Q20" s="31" t="e">
        <f t="shared" si="3"/>
        <v>#DIV/0!</v>
      </c>
      <c r="R20" s="77"/>
      <c r="S20" s="64"/>
      <c r="T20" s="65"/>
      <c r="U20" s="28" t="e">
        <f t="shared" si="4"/>
        <v>#DIV/0!</v>
      </c>
      <c r="V20" s="35" t="e">
        <f t="shared" si="5"/>
        <v>#DIV/0!</v>
      </c>
      <c r="W20" s="41" t="e">
        <f t="shared" si="7"/>
        <v>#DIV/0!</v>
      </c>
      <c r="X20" s="42" t="e">
        <f t="shared" si="8"/>
        <v>#DIV/0!</v>
      </c>
    </row>
    <row r="21" spans="1:32" s="8" customFormat="1" ht="54" x14ac:dyDescent="0.3">
      <c r="A21" s="97"/>
      <c r="B21" s="14" t="s">
        <v>59</v>
      </c>
      <c r="C21" s="25" t="s">
        <v>60</v>
      </c>
      <c r="D21" s="52"/>
      <c r="E21" s="53"/>
      <c r="F21" s="54"/>
      <c r="G21" s="55"/>
      <c r="H21" s="72"/>
      <c r="I21" s="56"/>
      <c r="J21" s="28" t="e">
        <f t="shared" si="6"/>
        <v>#DIV/0!</v>
      </c>
      <c r="K21" s="15"/>
      <c r="L21" s="35" t="e">
        <f t="shared" si="1"/>
        <v>#DIV/0!</v>
      </c>
      <c r="M21" s="80"/>
      <c r="N21" s="69"/>
      <c r="O21" s="65"/>
      <c r="P21" s="28" t="e">
        <f t="shared" si="2"/>
        <v>#DIV/0!</v>
      </c>
      <c r="Q21" s="31" t="e">
        <f t="shared" si="3"/>
        <v>#DIV/0!</v>
      </c>
      <c r="R21" s="77"/>
      <c r="S21" s="64"/>
      <c r="T21" s="65"/>
      <c r="U21" s="28" t="e">
        <f t="shared" si="4"/>
        <v>#DIV/0!</v>
      </c>
      <c r="V21" s="35" t="e">
        <f t="shared" si="5"/>
        <v>#DIV/0!</v>
      </c>
      <c r="W21" s="41" t="e">
        <f t="shared" si="7"/>
        <v>#DIV/0!</v>
      </c>
      <c r="X21" s="42" t="e">
        <f t="shared" si="8"/>
        <v>#DIV/0!</v>
      </c>
    </row>
    <row r="22" spans="1:32" s="8" customFormat="1" ht="54" x14ac:dyDescent="0.3">
      <c r="A22" s="97"/>
      <c r="B22" s="14" t="s">
        <v>61</v>
      </c>
      <c r="C22" s="25" t="s">
        <v>62</v>
      </c>
      <c r="D22" s="52"/>
      <c r="E22" s="53"/>
      <c r="F22" s="54"/>
      <c r="G22" s="55"/>
      <c r="H22" s="72"/>
      <c r="I22" s="56"/>
      <c r="J22" s="28" t="e">
        <f t="shared" si="6"/>
        <v>#DIV/0!</v>
      </c>
      <c r="K22" s="15"/>
      <c r="L22" s="35" t="e">
        <f t="shared" si="1"/>
        <v>#DIV/0!</v>
      </c>
      <c r="M22" s="80"/>
      <c r="N22" s="69"/>
      <c r="O22" s="65"/>
      <c r="P22" s="28" t="e">
        <f t="shared" si="2"/>
        <v>#DIV/0!</v>
      </c>
      <c r="Q22" s="31" t="e">
        <f t="shared" si="3"/>
        <v>#DIV/0!</v>
      </c>
      <c r="R22" s="77"/>
      <c r="S22" s="64"/>
      <c r="T22" s="65"/>
      <c r="U22" s="28" t="e">
        <f t="shared" si="4"/>
        <v>#DIV/0!</v>
      </c>
      <c r="V22" s="35" t="e">
        <f t="shared" si="5"/>
        <v>#DIV/0!</v>
      </c>
      <c r="W22" s="41" t="e">
        <f t="shared" si="7"/>
        <v>#DIV/0!</v>
      </c>
      <c r="X22" s="42" t="e">
        <f t="shared" si="8"/>
        <v>#DIV/0!</v>
      </c>
    </row>
    <row r="23" spans="1:32" s="8" customFormat="1" ht="54.6" thickBot="1" x14ac:dyDescent="0.35">
      <c r="A23" s="98"/>
      <c r="B23" s="17" t="s">
        <v>63</v>
      </c>
      <c r="C23" s="26" t="s">
        <v>64</v>
      </c>
      <c r="D23" s="57"/>
      <c r="E23" s="58"/>
      <c r="F23" s="59"/>
      <c r="G23" s="60"/>
      <c r="H23" s="73"/>
      <c r="I23" s="61"/>
      <c r="J23" s="29" t="e">
        <f t="shared" si="6"/>
        <v>#DIV/0!</v>
      </c>
      <c r="K23" s="18"/>
      <c r="L23" s="36" t="e">
        <f t="shared" si="1"/>
        <v>#DIV/0!</v>
      </c>
      <c r="M23" s="81"/>
      <c r="N23" s="70"/>
      <c r="O23" s="67"/>
      <c r="P23" s="29" t="e">
        <f t="shared" si="2"/>
        <v>#DIV/0!</v>
      </c>
      <c r="Q23" s="32" t="e">
        <f t="shared" si="3"/>
        <v>#DIV/0!</v>
      </c>
      <c r="R23" s="78"/>
      <c r="S23" s="66"/>
      <c r="T23" s="67"/>
      <c r="U23" s="29" t="e">
        <f t="shared" si="4"/>
        <v>#DIV/0!</v>
      </c>
      <c r="V23" s="36" t="e">
        <f t="shared" si="5"/>
        <v>#DIV/0!</v>
      </c>
      <c r="W23" s="43" t="e">
        <f t="shared" si="7"/>
        <v>#DIV/0!</v>
      </c>
      <c r="X23" s="44" t="e">
        <f t="shared" si="8"/>
        <v>#DIV/0!</v>
      </c>
    </row>
    <row r="24" spans="1:32" ht="24" thickBot="1" x14ac:dyDescent="0.35">
      <c r="G24" s="1"/>
      <c r="H24" s="1"/>
      <c r="I24" s="1"/>
      <c r="J24" s="1"/>
      <c r="W24" s="45" t="s">
        <v>36</v>
      </c>
      <c r="X24" s="74" t="e">
        <f>SUM(X9:X23)</f>
        <v>#DIV/0!</v>
      </c>
    </row>
    <row r="25" spans="1:32" ht="54.6" thickBot="1" x14ac:dyDescent="0.35">
      <c r="A25" s="46" t="s">
        <v>37</v>
      </c>
      <c r="B25" s="75"/>
      <c r="G25" s="1"/>
      <c r="H25" s="1"/>
      <c r="I25" s="1"/>
      <c r="J25" s="1"/>
      <c r="W25" s="45"/>
    </row>
    <row r="26" spans="1:32" x14ac:dyDescent="0.3">
      <c r="G26" s="1"/>
      <c r="H26" s="1"/>
      <c r="I26" s="1"/>
      <c r="J26" s="1"/>
    </row>
    <row r="27" spans="1:32" ht="23.4" x14ac:dyDescent="0.3">
      <c r="E27" s="102" t="s">
        <v>2</v>
      </c>
      <c r="F27" s="102"/>
      <c r="G27" s="102"/>
      <c r="H27" s="1"/>
      <c r="I27" s="1"/>
      <c r="J27" s="1"/>
    </row>
    <row r="28" spans="1:32" x14ac:dyDescent="0.3">
      <c r="G28" s="1"/>
      <c r="H28" s="1"/>
      <c r="I28" s="1"/>
      <c r="J28" s="1"/>
    </row>
    <row r="29" spans="1:32" x14ac:dyDescent="0.3">
      <c r="G29" s="1"/>
      <c r="H29" s="1"/>
      <c r="I29" s="1"/>
      <c r="J29" s="1"/>
    </row>
    <row r="30" spans="1:32" ht="23.4" x14ac:dyDescent="0.3"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36.75" customHeight="1" x14ac:dyDescent="0.3"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x14ac:dyDescent="0.3">
      <c r="G32" s="1"/>
      <c r="H32" s="1"/>
      <c r="I32" s="1"/>
      <c r="J32" s="1"/>
    </row>
    <row r="33" spans="7:10" x14ac:dyDescent="0.3">
      <c r="G33" s="1"/>
      <c r="H33" s="1"/>
      <c r="I33" s="1"/>
      <c r="J33" s="1"/>
    </row>
    <row r="34" spans="7:10" x14ac:dyDescent="0.3">
      <c r="G34" s="1"/>
      <c r="H34" s="1"/>
      <c r="I34" s="1"/>
      <c r="J34" s="1"/>
    </row>
    <row r="35" spans="7:10" x14ac:dyDescent="0.3">
      <c r="G35" s="1"/>
      <c r="H35" s="1"/>
      <c r="I35" s="1"/>
      <c r="J35" s="1"/>
    </row>
    <row r="36" spans="7:10" x14ac:dyDescent="0.3">
      <c r="G36" s="1"/>
      <c r="H36" s="1"/>
      <c r="I36" s="1"/>
      <c r="J36" s="1"/>
    </row>
  </sheetData>
  <mergeCells count="11">
    <mergeCell ref="A9:A23"/>
    <mergeCell ref="R7:V7"/>
    <mergeCell ref="E27:G27"/>
    <mergeCell ref="G7:L7"/>
    <mergeCell ref="M7:Q7"/>
    <mergeCell ref="W7:X7"/>
    <mergeCell ref="A2:G2"/>
    <mergeCell ref="A1:G1"/>
    <mergeCell ref="A4:B4"/>
    <mergeCell ref="C4:G4"/>
    <mergeCell ref="A3:G3"/>
  </mergeCells>
  <conditionalFormatting sqref="G32:J65544 G24:J26 E8 G7 G5:J6 H27:J27 G28:J29">
    <cfRule type="containsBlanks" priority="25" stopIfTrue="1">
      <formula>LEN(TRIM(E5))=0</formula>
    </cfRule>
    <cfRule type="containsText" dxfId="3" priority="26" stopIfTrue="1" operator="containsText" text="VIDE">
      <formula>NOT(ISERROR(SEARCH("VIDE",E5)))</formula>
    </cfRule>
    <cfRule type="cellIs" priority="27" stopIfTrue="1" operator="equal">
      <formula>"VIDE"</formula>
    </cfRule>
  </conditionalFormatting>
  <conditionalFormatting sqref="A5:F5">
    <cfRule type="containsBlanks" priority="19" stopIfTrue="1">
      <formula>LEN(TRIM(A5))=0</formula>
    </cfRule>
    <cfRule type="containsText" dxfId="2" priority="20" stopIfTrue="1" operator="containsText" text="VIDE">
      <formula>NOT(ISERROR(SEARCH("VIDE",A5)))</formula>
    </cfRule>
    <cfRule type="cellIs" priority="21" stopIfTrue="1" operator="equal">
      <formula>"VIDE"</formula>
    </cfRule>
  </conditionalFormatting>
  <conditionalFormatting sqref="M7">
    <cfRule type="containsBlanks" priority="16" stopIfTrue="1">
      <formula>LEN(TRIM(M7))=0</formula>
    </cfRule>
    <cfRule type="containsText" dxfId="1" priority="17" stopIfTrue="1" operator="containsText" text="VIDE">
      <formula>NOT(ISERROR(SEARCH("VIDE",M7)))</formula>
    </cfRule>
    <cfRule type="cellIs" priority="18" stopIfTrue="1" operator="equal">
      <formula>"VIDE"</formula>
    </cfRule>
  </conditionalFormatting>
  <conditionalFormatting sqref="R7">
    <cfRule type="containsBlanks" priority="13" stopIfTrue="1">
      <formula>LEN(TRIM(R7))=0</formula>
    </cfRule>
    <cfRule type="containsText" dxfId="0" priority="14" stopIfTrue="1" operator="containsText" text="VIDE">
      <formula>NOT(ISERROR(SEARCH("VIDE",R7)))</formula>
    </cfRule>
    <cfRule type="cellIs" priority="15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EE641B-ADBA-4027-BBD6-5A69DDEAE97E}">
  <ds:schemaRefs>
    <ds:schemaRef ds:uri="http://schemas.microsoft.com/office/infopath/2007/PartnerControls"/>
    <ds:schemaRef ds:uri="3944ceef-abd9-44f6-b2ee-7f3b9d237071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</vt:lpstr>
      <vt:lpstr>'Lot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2025-05-20T09:15:48Z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